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35772.8452\"/>
    </mc:Choice>
  </mc:AlternateContent>
  <xr:revisionPtr revIDLastSave="0" documentId="13_ncr:1_{2808989D-4EBB-4635-9E92-C5D581DF8ED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1" sheetId="1" r:id="rId1"/>
  </sheets>
  <definedNames>
    <definedName name="_xlnm.Print_Area" localSheetId="0">'Table 1'!$B$1:$I$85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1" l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H55" i="1"/>
  <c r="I55" i="1" s="1"/>
  <c r="H56" i="1"/>
  <c r="I56" i="1" s="1"/>
  <c r="H57" i="1"/>
  <c r="I57" i="1" s="1"/>
  <c r="I64" i="1" l="1"/>
  <c r="I77" i="1" s="1"/>
  <c r="H77" i="1"/>
  <c r="H54" i="1"/>
  <c r="I54" i="1" l="1"/>
  <c r="I58" i="1" s="1"/>
  <c r="I80" i="1" s="1"/>
  <c r="H58" i="1"/>
</calcChain>
</file>

<file path=xl/sharedStrings.xml><?xml version="1.0" encoding="utf-8"?>
<sst xmlns="http://schemas.openxmlformats.org/spreadsheetml/2006/main" count="87" uniqueCount="53">
  <si>
    <t>Lp.</t>
  </si>
  <si>
    <t>Nazwa artykułu</t>
  </si>
  <si>
    <t>1.</t>
  </si>
  <si>
    <t>Jedn. miary</t>
  </si>
  <si>
    <t>Ilość</t>
  </si>
  <si>
    <t>FORMULARZ ASORTYMENTOWO-CENOWY</t>
  </si>
  <si>
    <t>Zamawiający zaleca, aby uzupełniony formularz przed podpisaniem zapisać w formacie .pdf, następnie go podpisać w jeden ze sposobów określonych powyżej i tak przygotowany plik złożyć wraz z ofertą.</t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</si>
  <si>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</si>
  <si>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t>Cena jedn. netto</t>
  </si>
  <si>
    <t>Stawka VAT</t>
  </si>
  <si>
    <t>Łączna wartość
netto
(kol. 4 x kol. 5)</t>
  </si>
  <si>
    <t>RAZEM:</t>
  </si>
  <si>
    <t>Łączna wartość
brutto
(kol. 7 + kol. 7 x kol. 6)</t>
  </si>
  <si>
    <t>Ø</t>
  </si>
  <si>
    <t>UWAGA!!! Z uwagi na charakter formularza asortymentowo-cenowego jako elementu oświadczenia woli Wykonawcy w niniejszym postępowaniu, jego nieprzedłożenie albo przedłożenie z błędami skutkującymi np. odmiennym zakresem realizacji zamówienia, pominięciem pozycji z formularza asortymentowo-cenowego skutkować będzie odrzuceniem oferty bez wzywania do ich uzupełnienia, o ile nie będzie możliwe poprawienie omyłek w trybie określonym ustawą PZP.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</si>
  <si>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rFont val="Calibri"/>
        <family val="2"/>
        <charset val="238"/>
        <scheme val="minor"/>
      </rPr>
      <t>1</t>
    </r>
  </si>
  <si>
    <t>I. SZKOŁA PODSTAWOWA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</si>
  <si>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</si>
  <si>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</si>
  <si>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</si>
  <si>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</si>
  <si>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</si>
  <si>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</si>
  <si>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</si>
  <si>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</si>
  <si>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</si>
  <si>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</si>
  <si>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</si>
  <si>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</si>
  <si>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kg</t>
  </si>
  <si>
    <t>II. PRZEDSZKOLE</t>
  </si>
  <si>
    <t>brutto</t>
  </si>
  <si>
    <t>Załącznik nr 1.4. do SWZ</t>
  </si>
  <si>
    <t>Dostawa świeżego pieczywa, wyrobów piekarskich i ciastkarskich</t>
  </si>
  <si>
    <t>Bułka tarta</t>
  </si>
  <si>
    <t>Chleb graham 500 g</t>
  </si>
  <si>
    <t>szt.</t>
  </si>
  <si>
    <t>Chleb pszenno - żytni 500 g</t>
  </si>
  <si>
    <t>Weka 400 g</t>
  </si>
  <si>
    <t>Bułka zwykła 100g</t>
  </si>
  <si>
    <t>Drożdżówka 50 g z serem</t>
  </si>
  <si>
    <t>Drożdżówka 100 g</t>
  </si>
  <si>
    <t>Chleb słonecznikowy 500 g</t>
  </si>
  <si>
    <t>Dostawa żywności do Zespołu Szkolno-Przedszkolnego im. Kardynała Stefana Wyszyńskiego w Przyborowie na rok kalendarzowy 2026</t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</si>
  <si>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4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4 = I. Szkoły podstawowej + II. Przedszkola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4 mają zostać wskazane w Formularzu ofertowym - Załącznik nr 2 do SWZ</t>
    </r>
  </si>
  <si>
    <t xml:space="preserve">Zamawiający będzie zgłaszał zapotrzebowanie na poszczególne produkty każdorazowo w piątek do godz. 14:00. Dostawy odbywać się będą codziennie do godz. 7:00. W wyjątkowych sytuacjach Zamawiający zastrzega możliwość składania dodatkowych zamówień w inne dni tygodnia. W takich przypadkach zamówienie będzie składane z jednodniowym wyprzedzeniem do godz. 14:00, a dostawa powinna zostać zrealizowana następnego dnia po jego złożeniu do godz. 7:00. </t>
  </si>
  <si>
    <t>Zamawiający wymaga, aby dostarczone produkty w dniu dostawy były świeże i posiadały termin przydatności do spożycia nie krótszy niż 3/4 terminu liczonego od dnia wyprodukowania.</t>
  </si>
  <si>
    <t>Pojemność/gramatura produktu może odbiegać od pojemności/gramatury wskazanej przez Zamawiającego w zakresie do 5% na sztuce/opakowaniu.</t>
  </si>
  <si>
    <r>
      <t>chleb wieloziarnisty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>500 g</t>
    </r>
  </si>
  <si>
    <r>
      <t>chleb kukurydziany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>600 g</t>
    </r>
  </si>
  <si>
    <r>
      <t xml:space="preserve">chałka pszenna </t>
    </r>
    <r>
      <rPr>
        <sz val="12"/>
        <rFont val="Calibri"/>
        <family val="2"/>
        <charset val="238"/>
        <scheme val="minor"/>
      </rPr>
      <t>500 g</t>
    </r>
  </si>
  <si>
    <r>
      <t xml:space="preserve">bagietka  </t>
    </r>
    <r>
      <rPr>
        <sz val="12"/>
        <rFont val="Calibri"/>
        <family val="2"/>
        <charset val="238"/>
        <scheme val="minor"/>
      </rPr>
      <t xml:space="preserve">400 g </t>
    </r>
  </si>
  <si>
    <r>
      <t xml:space="preserve">bułka graham  </t>
    </r>
    <r>
      <rPr>
        <sz val="12"/>
        <rFont val="Calibri"/>
        <family val="2"/>
        <charset val="238"/>
        <scheme val="minor"/>
      </rPr>
      <t>80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</si>
</sst>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0;###0"/>
    <numFmt numFmtId="165" formatCode="#,##0.00\ &quot;zł&quot;"/>
  </numFmts>
  <fonts count="26" x14ac:knownFonts="1">
    <font>
      <sz val="10"/>
      <color rgb="FF000000"/>
      <name val="Times New Roman"/>
      <charset val="204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24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2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4"/>
      <name val="Wingdings"/>
      <charset val="2"/>
    </font>
    <font>
      <b/>
      <sz val="14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u/>
      <sz val="22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b/>
      <i/>
      <sz val="17"/>
      <name val="Calibri"/>
      <family val="2"/>
      <charset val="238"/>
      <scheme val="minor"/>
    </font>
    <font>
      <b/>
      <i/>
      <vertAlign val="superscript"/>
      <sz val="17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justify" wrapText="1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5" fillId="0" borderId="0" xfId="0" applyFont="1" applyAlignment="1">
      <alignment horizontal="left" vertical="justify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4" fillId="0" borderId="1" xfId="1" applyFont="1" applyFill="1" applyBorder="1" applyAlignment="1" applyProtection="1">
      <alignment horizontal="center" vertical="center" wrapText="1"/>
      <protection locked="0"/>
    </xf>
    <xf numFmtId="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5" fillId="0" borderId="0" xfId="0" applyFont="1" applyAlignment="1">
      <alignment horizontal="justify" vertical="justify" wrapText="1"/>
    </xf>
    <xf numFmtId="1" fontId="4" fillId="0" borderId="1" xfId="0" applyNumberFormat="1" applyFont="1" applyBorder="1" applyAlignment="1">
      <alignment horizontal="center"/>
    </xf>
    <xf numFmtId="0" fontId="21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5" fontId="23" fillId="0" borderId="4" xfId="0" applyNumberFormat="1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165" fontId="23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15" fillId="0" borderId="0" xfId="0" applyFont="1" applyAlignment="1">
      <alignment horizontal="justify" vertical="top" wrapText="1"/>
    </xf>
    <xf numFmtId="0" fontId="14" fillId="0" borderId="0" xfId="0" applyFont="1" applyAlignment="1">
      <alignment horizontal="center" vertical="justify" wrapText="1"/>
    </xf>
    <xf numFmtId="0" fontId="12" fillId="0" borderId="0" xfId="0" applyFont="1" applyAlignment="1">
      <alignment vertical="center" wrapText="1"/>
    </xf>
    <xf numFmtId="0" fontId="15" fillId="0" borderId="0" xfId="0" applyFont="1" applyAlignment="1">
      <alignment horizontal="justify" vertical="justify" wrapText="1"/>
    </xf>
    <xf numFmtId="0" fontId="9" fillId="0" borderId="0" xfId="0" applyFont="1" applyAlignment="1">
      <alignment horizontal="justify" vertical="top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9" fillId="0" borderId="0" xfId="0" applyFont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85"/>
  <sheetViews>
    <sheetView tabSelected="1" topLeftCell="A51" zoomScaleNormal="100" zoomScaleSheetLayoutView="100" workbookViewId="0">
      <selection activeCell="C79" sqref="C79"/>
    </sheetView>
  </sheetViews>
  <sheetFormatPr defaultColWidth="9.33203125" defaultRowHeight="13.2" x14ac:dyDescent="0.25"/>
  <cols>
    <col min="2" max="2" width="8" customWidth="1"/>
    <col min="3" max="3" width="73.33203125" customWidth="1"/>
    <col min="4" max="5" width="11.44140625" customWidth="1"/>
    <col min="6" max="6" width="17.77734375" customWidth="1"/>
    <col min="7" max="7" width="14.21875" customWidth="1"/>
    <col min="8" max="9" width="25.77734375" customWidth="1"/>
  </cols>
  <sheetData>
    <row r="1" spans="2:9" ht="21" x14ac:dyDescent="0.25">
      <c r="B1" s="2"/>
      <c r="C1" s="3"/>
      <c r="D1" s="3"/>
      <c r="E1" s="3"/>
      <c r="F1" s="3"/>
      <c r="G1" s="3"/>
      <c r="H1" s="48" t="s">
        <v>32</v>
      </c>
      <c r="I1" s="48"/>
    </row>
    <row r="2" spans="2:9" ht="12.75" customHeight="1" x14ac:dyDescent="0.25">
      <c r="B2" s="2"/>
      <c r="C2" s="3"/>
      <c r="D2" s="3"/>
      <c r="E2" s="3"/>
      <c r="F2" s="3"/>
      <c r="G2" s="3"/>
      <c r="H2" s="3"/>
      <c r="I2" s="4"/>
    </row>
    <row r="3" spans="2:9" ht="12.75" customHeight="1" x14ac:dyDescent="0.25">
      <c r="B3" s="2"/>
      <c r="C3" s="3"/>
      <c r="D3" s="3"/>
      <c r="E3" s="3"/>
      <c r="F3" s="3"/>
      <c r="G3" s="3"/>
      <c r="H3" s="3"/>
      <c r="I3" s="4"/>
    </row>
    <row r="4" spans="2:9" ht="12.75" customHeight="1" x14ac:dyDescent="0.25">
      <c r="B4" s="2"/>
      <c r="C4" s="3"/>
      <c r="D4" s="3"/>
      <c r="E4" s="3"/>
      <c r="F4" s="3"/>
      <c r="G4" s="3"/>
      <c r="H4" s="3"/>
      <c r="I4" s="4"/>
    </row>
    <row r="5" spans="2:9" ht="12.75" customHeight="1" x14ac:dyDescent="0.25">
      <c r="B5" s="49" t="s">
        <v>5</v>
      </c>
      <c r="C5" s="49"/>
      <c r="D5" s="49"/>
      <c r="E5" s="49"/>
      <c r="F5" s="49"/>
      <c r="G5" s="49"/>
      <c r="H5" s="49"/>
      <c r="I5" s="49"/>
    </row>
    <row r="6" spans="2:9" ht="12.75" customHeight="1" x14ac:dyDescent="0.25">
      <c r="B6" s="49"/>
      <c r="C6" s="49"/>
      <c r="D6" s="49"/>
      <c r="E6" s="49"/>
      <c r="F6" s="49"/>
      <c r="G6" s="49"/>
      <c r="H6" s="49"/>
      <c r="I6" s="49"/>
    </row>
    <row r="7" spans="2:9" ht="12.75" customHeight="1" x14ac:dyDescent="0.25">
      <c r="B7" s="49"/>
      <c r="C7" s="49"/>
      <c r="D7" s="49"/>
      <c r="E7" s="49"/>
      <c r="F7" s="49"/>
      <c r="G7" s="49"/>
      <c r="H7" s="49"/>
      <c r="I7" s="49"/>
    </row>
    <row r="8" spans="2:9" ht="12.75" customHeight="1" x14ac:dyDescent="0.25">
      <c r="B8" s="10"/>
      <c r="C8" s="10"/>
      <c r="D8" s="10"/>
      <c r="E8" s="10"/>
      <c r="F8" s="10"/>
      <c r="G8" s="10"/>
      <c r="H8" s="10"/>
      <c r="I8" s="10"/>
    </row>
    <row r="9" spans="2:9" ht="12.75" customHeight="1" x14ac:dyDescent="0.25">
      <c r="B9" s="50" t="s">
        <v>33</v>
      </c>
      <c r="C9" s="50"/>
      <c r="D9" s="50"/>
      <c r="E9" s="50"/>
      <c r="F9" s="50"/>
      <c r="G9" s="50"/>
      <c r="H9" s="50"/>
      <c r="I9" s="50"/>
    </row>
    <row r="10" spans="2:9" ht="12.75" customHeight="1" x14ac:dyDescent="0.25">
      <c r="B10" s="50"/>
      <c r="C10" s="50"/>
      <c r="D10" s="50"/>
      <c r="E10" s="50"/>
      <c r="F10" s="50"/>
      <c r="G10" s="50"/>
      <c r="H10" s="50"/>
      <c r="I10" s="50"/>
    </row>
    <row r="11" spans="2:9" ht="12.75" customHeight="1" x14ac:dyDescent="0.25">
      <c r="B11" s="14"/>
      <c r="C11" s="14"/>
      <c r="D11" s="14"/>
      <c r="E11" s="14"/>
      <c r="F11" s="14"/>
      <c r="G11" s="14"/>
      <c r="H11" s="14"/>
      <c r="I11" s="14"/>
    </row>
    <row r="12" spans="2:9" ht="12.75" customHeight="1" x14ac:dyDescent="0.25">
      <c r="B12" s="14"/>
      <c r="C12" s="14"/>
      <c r="D12" s="14"/>
      <c r="E12" s="14"/>
      <c r="F12" s="14"/>
      <c r="G12" s="14"/>
      <c r="H12" s="14"/>
      <c r="I12" s="14"/>
    </row>
    <row r="13" spans="2:9" ht="30" customHeight="1" x14ac:dyDescent="0.25">
      <c r="B13" s="51" t="s">
        <v>43</v>
      </c>
      <c r="C13" s="52"/>
      <c r="D13" s="52"/>
      <c r="E13" s="52"/>
      <c r="F13" s="52"/>
      <c r="G13" s="52"/>
      <c r="H13" s="52"/>
      <c r="I13" s="52"/>
    </row>
    <row r="14" spans="2:9" ht="30" customHeight="1" x14ac:dyDescent="0.25">
      <c r="B14" s="52"/>
      <c r="C14" s="52"/>
      <c r="D14" s="52"/>
      <c r="E14" s="52"/>
      <c r="F14" s="52"/>
      <c r="G14" s="52"/>
      <c r="H14" s="52"/>
      <c r="I14" s="52"/>
    </row>
    <row r="15" spans="2:9" ht="12.75" customHeight="1" x14ac:dyDescent="0.25">
      <c r="B15" s="15"/>
      <c r="C15" s="15"/>
      <c r="D15" s="15"/>
      <c r="E15" s="15"/>
      <c r="F15" s="15"/>
      <c r="G15" s="15"/>
      <c r="H15" s="15"/>
      <c r="I15" s="15"/>
    </row>
    <row r="16" spans="2:9" ht="12.75" customHeight="1" x14ac:dyDescent="0.25">
      <c r="B16" s="15"/>
      <c r="C16" s="15"/>
      <c r="D16" s="15"/>
      <c r="E16" s="15"/>
      <c r="F16" s="15"/>
      <c r="G16" s="15"/>
      <c r="H16" s="15"/>
      <c r="I16" s="15"/>
    </row>
    <row r="17" spans="2:9" ht="12.75" customHeight="1" x14ac:dyDescent="0.25">
      <c r="B17" s="54" t="s">
        <v>15</v>
      </c>
      <c r="C17" s="54"/>
      <c r="D17" s="54"/>
      <c r="E17" s="54"/>
      <c r="F17" s="54"/>
      <c r="G17" s="54"/>
      <c r="H17" s="54"/>
      <c r="I17" s="54"/>
    </row>
    <row r="18" spans="2:9" ht="12.75" customHeight="1" x14ac:dyDescent="0.25">
      <c r="B18" s="54"/>
      <c r="C18" s="54"/>
      <c r="D18" s="54"/>
      <c r="E18" s="54"/>
      <c r="F18" s="54"/>
      <c r="G18" s="54"/>
      <c r="H18" s="54"/>
      <c r="I18" s="54"/>
    </row>
    <row r="19" spans="2:9" ht="12.75" customHeight="1" x14ac:dyDescent="0.25">
      <c r="B19" s="54"/>
      <c r="C19" s="54"/>
      <c r="D19" s="54"/>
      <c r="E19" s="54"/>
      <c r="F19" s="54"/>
      <c r="G19" s="54"/>
      <c r="H19" s="54"/>
      <c r="I19" s="54"/>
    </row>
    <row r="20" spans="2:9" ht="12.75" customHeight="1" x14ac:dyDescent="0.25">
      <c r="B20" s="54"/>
      <c r="C20" s="54"/>
      <c r="D20" s="54"/>
      <c r="E20" s="54"/>
      <c r="F20" s="54"/>
      <c r="G20" s="54"/>
      <c r="H20" s="54"/>
      <c r="I20" s="54"/>
    </row>
    <row r="21" spans="2:9" ht="12.75" customHeight="1" x14ac:dyDescent="0.25">
      <c r="B21" s="5"/>
      <c r="C21" s="6"/>
      <c r="D21" s="3"/>
      <c r="E21" s="3"/>
      <c r="F21" s="3"/>
      <c r="G21" s="3"/>
      <c r="H21" s="3"/>
      <c r="I21" s="3"/>
    </row>
    <row r="22" spans="2:9" ht="12.75" customHeight="1" x14ac:dyDescent="0.25">
      <c r="B22" s="53" t="s">
        <v>6</v>
      </c>
      <c r="C22" s="53"/>
      <c r="D22" s="53"/>
      <c r="E22" s="53"/>
      <c r="F22" s="53"/>
      <c r="G22" s="53"/>
      <c r="H22" s="53"/>
      <c r="I22" s="53"/>
    </row>
    <row r="23" spans="2:9" ht="12.75" customHeight="1" x14ac:dyDescent="0.25">
      <c r="B23" s="53"/>
      <c r="C23" s="53"/>
      <c r="D23" s="53"/>
      <c r="E23" s="53"/>
      <c r="F23" s="53"/>
      <c r="G23" s="53"/>
      <c r="H23" s="53"/>
      <c r="I23" s="53"/>
    </row>
    <row r="24" spans="2:9" ht="12.75" customHeight="1" x14ac:dyDescent="0.25">
      <c r="B24" s="53"/>
      <c r="C24" s="53"/>
      <c r="D24" s="53"/>
      <c r="E24" s="53"/>
      <c r="F24" s="53"/>
      <c r="G24" s="53"/>
      <c r="H24" s="53"/>
      <c r="I24" s="53"/>
    </row>
    <row r="25" spans="2:9" ht="12.75" customHeight="1" x14ac:dyDescent="0.25">
      <c r="B25" s="7"/>
      <c r="C25" s="7"/>
      <c r="D25" s="7"/>
      <c r="E25" s="7"/>
      <c r="F25" s="7"/>
      <c r="G25" s="7"/>
      <c r="H25" s="7"/>
      <c r="I25" s="7"/>
    </row>
    <row r="26" spans="2:9" ht="12.75" customHeight="1" x14ac:dyDescent="0.25">
      <c r="B26" s="47" t="s">
        <v>14</v>
      </c>
      <c r="C26" s="47"/>
      <c r="D26" s="47"/>
      <c r="E26" s="47"/>
      <c r="F26" s="47"/>
      <c r="G26" s="47"/>
      <c r="H26" s="47"/>
      <c r="I26" s="47"/>
    </row>
    <row r="27" spans="2:9" ht="12.75" customHeight="1" x14ac:dyDescent="0.25">
      <c r="B27" s="47"/>
      <c r="C27" s="47"/>
      <c r="D27" s="47"/>
      <c r="E27" s="47"/>
      <c r="F27" s="47"/>
      <c r="G27" s="47"/>
      <c r="H27" s="47"/>
      <c r="I27" s="47"/>
    </row>
    <row r="28" spans="2:9" ht="12.75" customHeight="1" x14ac:dyDescent="0.25">
      <c r="B28" s="47"/>
      <c r="C28" s="47"/>
      <c r="D28" s="47"/>
      <c r="E28" s="47"/>
      <c r="F28" s="47"/>
      <c r="G28" s="47"/>
      <c r="H28" s="47"/>
      <c r="I28" s="47"/>
    </row>
    <row r="29" spans="2:9" ht="12.75" customHeight="1" x14ac:dyDescent="0.25">
      <c r="B29" s="47"/>
      <c r="C29" s="47"/>
      <c r="D29" s="47"/>
      <c r="E29" s="47"/>
      <c r="F29" s="47"/>
      <c r="G29" s="47"/>
      <c r="H29" s="47"/>
      <c r="I29" s="47"/>
    </row>
    <row r="30" spans="2:9" ht="12.75" customHeight="1" x14ac:dyDescent="0.25">
      <c r="B30" s="47"/>
      <c r="C30" s="47"/>
      <c r="D30" s="47"/>
      <c r="E30" s="47"/>
      <c r="F30" s="47"/>
      <c r="G30" s="47"/>
      <c r="H30" s="47"/>
      <c r="I30" s="47"/>
    </row>
    <row r="31" spans="2:9" ht="12.75" customHeight="1" x14ac:dyDescent="0.25">
      <c r="B31" s="47"/>
      <c r="C31" s="47"/>
      <c r="D31" s="47"/>
      <c r="E31" s="47"/>
      <c r="F31" s="47"/>
      <c r="G31" s="47"/>
      <c r="H31" s="47"/>
      <c r="I31" s="47"/>
    </row>
    <row r="32" spans="2:9" ht="12.75" customHeight="1" x14ac:dyDescent="0.25">
      <c r="B32" s="7"/>
      <c r="C32" s="7"/>
      <c r="D32" s="7"/>
      <c r="E32" s="7"/>
      <c r="F32" s="7"/>
      <c r="G32" s="7"/>
      <c r="H32" s="7"/>
      <c r="I32" s="7"/>
    </row>
    <row r="33" spans="2:9" ht="12.75" customHeight="1" x14ac:dyDescent="0.25">
      <c r="B33" s="44" t="s">
        <v>13</v>
      </c>
      <c r="C33" s="46" t="s">
        <v>46</v>
      </c>
      <c r="D33" s="46"/>
      <c r="E33" s="46"/>
      <c r="F33" s="46"/>
      <c r="G33" s="46"/>
      <c r="H33" s="46"/>
      <c r="I33" s="46"/>
    </row>
    <row r="34" spans="2:9" ht="12.75" customHeight="1" x14ac:dyDescent="0.25">
      <c r="B34" s="44"/>
      <c r="C34" s="46"/>
      <c r="D34" s="46"/>
      <c r="E34" s="46"/>
      <c r="F34" s="46"/>
      <c r="G34" s="46"/>
      <c r="H34" s="46"/>
      <c r="I34" s="46"/>
    </row>
    <row r="35" spans="2:9" ht="12.75" customHeight="1" x14ac:dyDescent="0.25">
      <c r="B35" s="44"/>
      <c r="C35" s="46"/>
      <c r="D35" s="46"/>
      <c r="E35" s="46"/>
      <c r="F35" s="46"/>
      <c r="G35" s="46"/>
      <c r="H35" s="46"/>
      <c r="I35" s="46"/>
    </row>
    <row r="36" spans="2:9" ht="12.75" customHeight="1" x14ac:dyDescent="0.25">
      <c r="B36" s="26"/>
      <c r="C36" s="27"/>
      <c r="D36" s="27"/>
      <c r="E36" s="27"/>
      <c r="F36" s="27"/>
      <c r="G36" s="27"/>
      <c r="H36" s="27"/>
      <c r="I36" s="27"/>
    </row>
    <row r="37" spans="2:9" ht="12.75" customHeight="1" x14ac:dyDescent="0.25">
      <c r="B37" s="44" t="s">
        <v>13</v>
      </c>
      <c r="C37" s="46" t="s">
        <v>47</v>
      </c>
      <c r="D37" s="46"/>
      <c r="E37" s="46"/>
      <c r="F37" s="46"/>
      <c r="G37" s="46"/>
      <c r="H37" s="46"/>
      <c r="I37" s="46"/>
    </row>
    <row r="38" spans="2:9" ht="12.75" customHeight="1" x14ac:dyDescent="0.25">
      <c r="B38" s="44"/>
      <c r="C38" s="46"/>
      <c r="D38" s="46"/>
      <c r="E38" s="46"/>
      <c r="F38" s="46"/>
      <c r="G38" s="46"/>
      <c r="H38" s="46"/>
      <c r="I38" s="46"/>
    </row>
    <row r="39" spans="2:9" ht="12.75" customHeight="1" x14ac:dyDescent="0.25">
      <c r="B39" s="44"/>
      <c r="C39" s="46"/>
      <c r="D39" s="46"/>
      <c r="E39" s="46"/>
      <c r="F39" s="46"/>
      <c r="G39" s="46"/>
      <c r="H39" s="46"/>
      <c r="I39" s="46"/>
    </row>
    <row r="40" spans="2:9" ht="12.75" customHeight="1" x14ac:dyDescent="0.25">
      <c r="B40" s="12"/>
      <c r="C40" s="13"/>
      <c r="D40" s="13"/>
      <c r="E40" s="13"/>
      <c r="F40" s="13"/>
      <c r="G40" s="13"/>
      <c r="H40" s="13"/>
      <c r="I40" s="13"/>
    </row>
    <row r="41" spans="2:9" ht="12.75" customHeight="1" x14ac:dyDescent="0.25">
      <c r="B41" s="44" t="s">
        <v>13</v>
      </c>
      <c r="C41" s="43" t="s">
        <v>45</v>
      </c>
      <c r="D41" s="43"/>
      <c r="E41" s="43"/>
      <c r="F41" s="43"/>
      <c r="G41" s="43"/>
      <c r="H41" s="43"/>
      <c r="I41" s="43"/>
    </row>
    <row r="42" spans="2:9" ht="12.75" customHeight="1" x14ac:dyDescent="0.25">
      <c r="B42" s="44"/>
      <c r="C42" s="43"/>
      <c r="D42" s="43"/>
      <c r="E42" s="43"/>
      <c r="F42" s="43"/>
      <c r="G42" s="43"/>
      <c r="H42" s="43"/>
      <c r="I42" s="43"/>
    </row>
    <row r="43" spans="2:9" ht="51.45" customHeight="1" x14ac:dyDescent="0.25">
      <c r="B43" s="44"/>
      <c r="C43" s="43"/>
      <c r="D43" s="43"/>
      <c r="E43" s="43"/>
      <c r="F43" s="43"/>
      <c r="G43" s="43"/>
      <c r="H43" s="43"/>
      <c r="I43" s="43"/>
    </row>
    <row r="44" spans="2:9" ht="12.75" customHeight="1" x14ac:dyDescent="0.25">
      <c r="B44" s="7"/>
      <c r="C44" s="7"/>
      <c r="D44" s="7"/>
      <c r="E44" s="7"/>
      <c r="F44" s="7"/>
      <c r="G44" s="7"/>
      <c r="H44" s="7"/>
      <c r="I44" s="7"/>
    </row>
    <row r="45" spans="2:9" ht="12.75" customHeight="1" x14ac:dyDescent="0.25">
      <c r="B45" s="8"/>
      <c r="C45" s="9"/>
      <c r="D45" s="3"/>
      <c r="E45" s="3"/>
      <c r="F45" s="3"/>
      <c r="G45" s="3"/>
      <c r="H45" s="3"/>
      <c r="I45" s="3"/>
    </row>
    <row r="46" spans="2:9" ht="12.75" customHeight="1" x14ac:dyDescent="0.25">
      <c r="B46" s="45" t="s">
        <v>7</v>
      </c>
      <c r="C46" s="45"/>
      <c r="D46" s="45"/>
      <c r="E46" s="45"/>
      <c r="F46" s="45"/>
      <c r="G46" s="45"/>
      <c r="H46" s="45"/>
      <c r="I46" s="45"/>
    </row>
    <row r="47" spans="2:9" ht="12.75" customHeight="1" x14ac:dyDescent="0.25">
      <c r="B47" s="45"/>
      <c r="C47" s="45"/>
      <c r="D47" s="45"/>
      <c r="E47" s="45"/>
      <c r="F47" s="45"/>
      <c r="G47" s="45"/>
      <c r="H47" s="45"/>
      <c r="I47" s="45"/>
    </row>
    <row r="48" spans="2:9" x14ac:dyDescent="0.25">
      <c r="B48" s="45"/>
      <c r="C48" s="45"/>
      <c r="D48" s="45"/>
      <c r="E48" s="45"/>
      <c r="F48" s="45"/>
      <c r="G48" s="45"/>
      <c r="H48" s="45"/>
      <c r="I48" s="45"/>
    </row>
    <row r="50" spans="2:9" ht="18" x14ac:dyDescent="0.25">
      <c r="B50" s="29" t="s">
        <v>16</v>
      </c>
      <c r="C50" s="29"/>
      <c r="D50" s="29"/>
      <c r="E50" s="29"/>
      <c r="F50" s="29"/>
      <c r="G50" s="29"/>
      <c r="H50" s="29"/>
      <c r="I50" s="29"/>
    </row>
    <row r="51" spans="2:9" x14ac:dyDescent="0.25">
      <c r="B51" s="18"/>
      <c r="C51" s="19"/>
      <c r="D51" s="19"/>
      <c r="E51" s="19"/>
      <c r="F51" s="19"/>
      <c r="G51" s="19"/>
      <c r="H51" s="19"/>
      <c r="I51" s="19"/>
    </row>
    <row r="52" spans="2:9" ht="59.25" customHeight="1" x14ac:dyDescent="0.25">
      <c r="B52" s="24" t="s">
        <v>0</v>
      </c>
      <c r="C52" s="24" t="s">
        <v>1</v>
      </c>
      <c r="D52" s="24" t="s">
        <v>3</v>
      </c>
      <c r="E52" s="24" t="s">
        <v>4</v>
      </c>
      <c r="F52" s="24" t="s">
        <v>8</v>
      </c>
      <c r="G52" s="24" t="s">
        <v>9</v>
      </c>
      <c r="H52" s="24" t="s">
        <v>10</v>
      </c>
      <c r="I52" s="24" t="s">
        <v>12</v>
      </c>
    </row>
    <row r="53" spans="2:9" ht="15.6" x14ac:dyDescent="0.25">
      <c r="B53" s="25">
        <v>1</v>
      </c>
      <c r="C53" s="25">
        <v>2</v>
      </c>
      <c r="D53" s="25">
        <v>3</v>
      </c>
      <c r="E53" s="25">
        <v>4</v>
      </c>
      <c r="F53" s="25">
        <v>5</v>
      </c>
      <c r="G53" s="25">
        <v>6</v>
      </c>
      <c r="H53" s="25">
        <v>7</v>
      </c>
      <c r="I53" s="25">
        <v>8</v>
      </c>
    </row>
    <row r="54" spans="2:9" ht="15.6" x14ac:dyDescent="0.3">
      <c r="B54" s="20" t="s">
        <v>2</v>
      </c>
      <c r="C54" s="22" t="s">
        <v>34</v>
      </c>
      <c r="D54" s="23" t="s">
        <v>29</v>
      </c>
      <c r="E54" s="28">
        <v>40</v>
      </c>
      <c r="F54" s="16"/>
      <c r="G54" s="17"/>
      <c r="H54" s="11">
        <f>E54*F54</f>
        <v>0</v>
      </c>
      <c r="I54" s="11">
        <f>ROUND(H54+H54*G54,2)</f>
        <v>0</v>
      </c>
    </row>
    <row r="55" spans="2:9" ht="15.6" x14ac:dyDescent="0.3">
      <c r="B55" s="20" t="s">
        <v>17</v>
      </c>
      <c r="C55" s="22" t="s">
        <v>35</v>
      </c>
      <c r="D55" s="23" t="s">
        <v>36</v>
      </c>
      <c r="E55" s="28">
        <v>10</v>
      </c>
      <c r="F55" s="16"/>
      <c r="G55" s="17"/>
      <c r="H55" s="11">
        <f t="shared" ref="H55:H57" si="0">E55*F55</f>
        <v>0</v>
      </c>
      <c r="I55" s="11">
        <f t="shared" ref="I55:I57" si="1">ROUND(H55+H55*G55,2)</f>
        <v>0</v>
      </c>
    </row>
    <row r="56" spans="2:9" ht="15.6" x14ac:dyDescent="0.3">
      <c r="B56" s="20" t="s">
        <v>18</v>
      </c>
      <c r="C56" s="22" t="s">
        <v>37</v>
      </c>
      <c r="D56" s="23" t="s">
        <v>36</v>
      </c>
      <c r="E56" s="28">
        <v>64</v>
      </c>
      <c r="F56" s="16"/>
      <c r="G56" s="17"/>
      <c r="H56" s="11">
        <f t="shared" si="0"/>
        <v>0</v>
      </c>
      <c r="I56" s="11">
        <f t="shared" si="1"/>
        <v>0</v>
      </c>
    </row>
    <row r="57" spans="2:9" ht="15.6" x14ac:dyDescent="0.3">
      <c r="B57" s="20" t="s">
        <v>19</v>
      </c>
      <c r="C57" s="22" t="s">
        <v>38</v>
      </c>
      <c r="D57" s="23" t="s">
        <v>36</v>
      </c>
      <c r="E57" s="28">
        <v>20</v>
      </c>
      <c r="F57" s="16"/>
      <c r="G57" s="17"/>
      <c r="H57" s="11">
        <f t="shared" si="0"/>
        <v>0</v>
      </c>
      <c r="I57" s="11">
        <f t="shared" si="1"/>
        <v>0</v>
      </c>
    </row>
    <row r="58" spans="2:9" ht="21" customHeight="1" x14ac:dyDescent="0.25">
      <c r="B58" s="30" t="s">
        <v>11</v>
      </c>
      <c r="C58" s="30"/>
      <c r="D58" s="30"/>
      <c r="E58" s="30"/>
      <c r="F58" s="30"/>
      <c r="G58" s="30"/>
      <c r="H58" s="21">
        <f>SUM(H54:H57)</f>
        <v>0</v>
      </c>
      <c r="I58" s="21">
        <f>SUM(I54:I57)</f>
        <v>0</v>
      </c>
    </row>
    <row r="59" spans="2:9" ht="17.100000000000001" customHeight="1" x14ac:dyDescent="0.25">
      <c r="B59" s="1"/>
    </row>
    <row r="60" spans="2:9" ht="17.100000000000001" customHeight="1" x14ac:dyDescent="0.25">
      <c r="B60" s="29" t="s">
        <v>30</v>
      </c>
      <c r="C60" s="29"/>
      <c r="D60" s="29"/>
      <c r="E60" s="29"/>
      <c r="F60" s="29"/>
      <c r="G60" s="29"/>
      <c r="H60" s="29"/>
      <c r="I60" s="29"/>
    </row>
    <row r="61" spans="2:9" x14ac:dyDescent="0.25">
      <c r="B61" s="18"/>
      <c r="C61" s="19"/>
      <c r="D61" s="19"/>
      <c r="E61" s="19"/>
      <c r="F61" s="19"/>
      <c r="G61" s="19"/>
      <c r="H61" s="19"/>
      <c r="I61" s="19"/>
    </row>
    <row r="62" spans="2:9" ht="46.8" x14ac:dyDescent="0.25">
      <c r="B62" s="24" t="s">
        <v>0</v>
      </c>
      <c r="C62" s="24" t="s">
        <v>1</v>
      </c>
      <c r="D62" s="24" t="s">
        <v>3</v>
      </c>
      <c r="E62" s="24" t="s">
        <v>4</v>
      </c>
      <c r="F62" s="24" t="s">
        <v>8</v>
      </c>
      <c r="G62" s="24" t="s">
        <v>9</v>
      </c>
      <c r="H62" s="24" t="s">
        <v>10</v>
      </c>
      <c r="I62" s="24" t="s">
        <v>12</v>
      </c>
    </row>
    <row r="63" spans="2:9" ht="15.6" x14ac:dyDescent="0.25">
      <c r="B63" s="25">
        <v>1</v>
      </c>
      <c r="C63" s="25">
        <v>2</v>
      </c>
      <c r="D63" s="25">
        <v>3</v>
      </c>
      <c r="E63" s="25">
        <v>4</v>
      </c>
      <c r="F63" s="25">
        <v>5</v>
      </c>
      <c r="G63" s="25">
        <v>6</v>
      </c>
      <c r="H63" s="25">
        <v>7</v>
      </c>
      <c r="I63" s="25">
        <v>8</v>
      </c>
    </row>
    <row r="64" spans="2:9" ht="15.6" x14ac:dyDescent="0.3">
      <c r="B64" s="20" t="s">
        <v>2</v>
      </c>
      <c r="C64" s="22" t="s">
        <v>39</v>
      </c>
      <c r="D64" s="23" t="s">
        <v>36</v>
      </c>
      <c r="E64" s="28">
        <v>840</v>
      </c>
      <c r="F64" s="16"/>
      <c r="G64" s="17"/>
      <c r="H64" s="11">
        <f>E64*F64</f>
        <v>0</v>
      </c>
      <c r="I64" s="11">
        <f>ROUND(H64+H64*G64,2)</f>
        <v>0</v>
      </c>
    </row>
    <row r="65" spans="2:9" ht="15.6" x14ac:dyDescent="0.3">
      <c r="B65" s="20" t="s">
        <v>17</v>
      </c>
      <c r="C65" s="22" t="s">
        <v>34</v>
      </c>
      <c r="D65" s="23" t="s">
        <v>29</v>
      </c>
      <c r="E65" s="28">
        <v>25</v>
      </c>
      <c r="F65" s="16"/>
      <c r="G65" s="17"/>
      <c r="H65" s="11">
        <f t="shared" ref="H65:H76" si="2">E65*F65</f>
        <v>0</v>
      </c>
      <c r="I65" s="11">
        <f t="shared" ref="I65:I76" si="3">ROUND(H65+H65*G65,2)</f>
        <v>0</v>
      </c>
    </row>
    <row r="66" spans="2:9" ht="15.6" x14ac:dyDescent="0.3">
      <c r="B66" s="20" t="s">
        <v>18</v>
      </c>
      <c r="C66" s="22" t="s">
        <v>40</v>
      </c>
      <c r="D66" s="23" t="s">
        <v>36</v>
      </c>
      <c r="E66" s="28">
        <v>210</v>
      </c>
      <c r="F66" s="16"/>
      <c r="G66" s="17"/>
      <c r="H66" s="11">
        <f t="shared" si="2"/>
        <v>0</v>
      </c>
      <c r="I66" s="11">
        <f t="shared" si="3"/>
        <v>0</v>
      </c>
    </row>
    <row r="67" spans="2:9" ht="15.6" x14ac:dyDescent="0.3">
      <c r="B67" s="20" t="s">
        <v>19</v>
      </c>
      <c r="C67" s="22" t="s">
        <v>41</v>
      </c>
      <c r="D67" s="23" t="s">
        <v>36</v>
      </c>
      <c r="E67" s="28">
        <v>100</v>
      </c>
      <c r="F67" s="16"/>
      <c r="G67" s="17"/>
      <c r="H67" s="11">
        <f t="shared" si="2"/>
        <v>0</v>
      </c>
      <c r="I67" s="11">
        <f t="shared" si="3"/>
        <v>0</v>
      </c>
    </row>
    <row r="68" spans="2:9" ht="15.6" x14ac:dyDescent="0.3">
      <c r="B68" s="20" t="s">
        <v>20</v>
      </c>
      <c r="C68" s="22" t="s">
        <v>35</v>
      </c>
      <c r="D68" s="23" t="s">
        <v>36</v>
      </c>
      <c r="E68" s="28">
        <v>260</v>
      </c>
      <c r="F68" s="16"/>
      <c r="G68" s="17"/>
      <c r="H68" s="11">
        <f t="shared" si="2"/>
        <v>0</v>
      </c>
      <c r="I68" s="11">
        <f t="shared" si="3"/>
        <v>0</v>
      </c>
    </row>
    <row r="69" spans="2:9" ht="15.6" x14ac:dyDescent="0.3">
      <c r="B69" s="20" t="s">
        <v>21</v>
      </c>
      <c r="C69" s="22" t="s">
        <v>42</v>
      </c>
      <c r="D69" s="23" t="s">
        <v>36</v>
      </c>
      <c r="E69" s="28">
        <v>20</v>
      </c>
      <c r="F69" s="16"/>
      <c r="G69" s="17"/>
      <c r="H69" s="11">
        <f t="shared" si="2"/>
        <v>0</v>
      </c>
      <c r="I69" s="11">
        <f t="shared" si="3"/>
        <v>0</v>
      </c>
    </row>
    <row r="70" spans="2:9" ht="15.6" x14ac:dyDescent="0.3">
      <c r="B70" s="20" t="s">
        <v>22</v>
      </c>
      <c r="C70" s="22" t="s">
        <v>37</v>
      </c>
      <c r="D70" s="23" t="s">
        <v>36</v>
      </c>
      <c r="E70" s="28">
        <v>600</v>
      </c>
      <c r="F70" s="16"/>
      <c r="G70" s="17"/>
      <c r="H70" s="11">
        <f t="shared" si="2"/>
        <v>0</v>
      </c>
      <c r="I70" s="11">
        <f t="shared" si="3"/>
        <v>0</v>
      </c>
    </row>
    <row r="71" spans="2:9" ht="15.6" x14ac:dyDescent="0.3">
      <c r="B71" s="20" t="s">
        <v>23</v>
      </c>
      <c r="C71" s="22" t="s">
        <v>38</v>
      </c>
      <c r="D71" s="23" t="s">
        <v>36</v>
      </c>
      <c r="E71" s="28">
        <v>50</v>
      </c>
      <c r="F71" s="16"/>
      <c r="G71" s="17"/>
      <c r="H71" s="11">
        <f t="shared" si="2"/>
        <v>0</v>
      </c>
      <c r="I71" s="11">
        <f t="shared" si="3"/>
        <v>0</v>
      </c>
    </row>
    <row r="72" spans="2:9" ht="15.6" x14ac:dyDescent="0.3">
      <c r="B72" s="20" t="s">
        <v>24</v>
      </c>
      <c r="C72" s="22" t="s">
        <v>48</v>
      </c>
      <c r="D72" s="23" t="s">
        <v>36</v>
      </c>
      <c r="E72" s="28">
        <v>20</v>
      </c>
      <c r="F72" s="16"/>
      <c r="G72" s="17"/>
      <c r="H72" s="11">
        <f t="shared" si="2"/>
        <v>0</v>
      </c>
      <c r="I72" s="11">
        <f t="shared" si="3"/>
        <v>0</v>
      </c>
    </row>
    <row r="73" spans="2:9" ht="15.6" x14ac:dyDescent="0.3">
      <c r="B73" s="20" t="s">
        <v>25</v>
      </c>
      <c r="C73" s="22" t="s">
        <v>49</v>
      </c>
      <c r="D73" s="23" t="s">
        <v>36</v>
      </c>
      <c r="E73" s="28">
        <v>10</v>
      </c>
      <c r="F73" s="16"/>
      <c r="G73" s="17"/>
      <c r="H73" s="11">
        <f t="shared" si="2"/>
        <v>0</v>
      </c>
      <c r="I73" s="11">
        <f t="shared" si="3"/>
        <v>0</v>
      </c>
    </row>
    <row r="74" spans="2:9" ht="15.6" x14ac:dyDescent="0.3">
      <c r="B74" s="20" t="s">
        <v>26</v>
      </c>
      <c r="C74" s="22" t="s">
        <v>50</v>
      </c>
      <c r="D74" s="23" t="s">
        <v>36</v>
      </c>
      <c r="E74" s="28">
        <v>72</v>
      </c>
      <c r="F74" s="16"/>
      <c r="G74" s="17"/>
      <c r="H74" s="11">
        <f t="shared" si="2"/>
        <v>0</v>
      </c>
      <c r="I74" s="11">
        <f t="shared" si="3"/>
        <v>0</v>
      </c>
    </row>
    <row r="75" spans="2:9" ht="15.6" x14ac:dyDescent="0.3">
      <c r="B75" s="20" t="s">
        <v>27</v>
      </c>
      <c r="C75" s="22" t="s">
        <v>51</v>
      </c>
      <c r="D75" s="23" t="s">
        <v>36</v>
      </c>
      <c r="E75" s="28">
        <v>20</v>
      </c>
      <c r="F75" s="16"/>
      <c r="G75" s="17"/>
      <c r="H75" s="11">
        <f t="shared" si="2"/>
        <v>0</v>
      </c>
      <c r="I75" s="11">
        <f t="shared" si="3"/>
        <v>0</v>
      </c>
    </row>
    <row r="76" spans="2:9" ht="15.6" x14ac:dyDescent="0.3">
      <c r="B76" s="20" t="s">
        <v>28</v>
      </c>
      <c r="C76" s="22" t="s">
        <v>52</v>
      </c>
      <c r="D76" s="23" t="s">
        <v>36</v>
      </c>
      <c r="E76" s="28">
        <v>400</v>
      </c>
      <c r="F76" s="16"/>
      <c r="G76" s="17"/>
      <c r="H76" s="11">
        <f t="shared" si="2"/>
        <v>0</v>
      </c>
      <c r="I76" s="11">
        <f t="shared" si="3"/>
        <v>0</v>
      </c>
    </row>
    <row r="77" spans="2:9" ht="21" customHeight="1" x14ac:dyDescent="0.25">
      <c r="B77" s="30" t="s">
        <v>11</v>
      </c>
      <c r="C77" s="30"/>
      <c r="D77" s="30"/>
      <c r="E77" s="30"/>
      <c r="F77" s="30"/>
      <c r="G77" s="30"/>
      <c r="H77" s="21">
        <f>SUM(H64:H76)</f>
        <v>0</v>
      </c>
      <c r="I77" s="21">
        <f>SUM(I64:I76)</f>
        <v>0</v>
      </c>
    </row>
    <row r="80" spans="2:9" ht="12.75" customHeight="1" x14ac:dyDescent="0.25">
      <c r="B80" s="31" t="s">
        <v>44</v>
      </c>
      <c r="C80" s="32"/>
      <c r="D80" s="32"/>
      <c r="E80" s="32"/>
      <c r="F80" s="32"/>
      <c r="G80" s="32"/>
      <c r="H80" s="32"/>
      <c r="I80" s="37">
        <f>SUM(I58,I77)</f>
        <v>0</v>
      </c>
    </row>
    <row r="81" spans="2:9" ht="12.75" customHeight="1" x14ac:dyDescent="0.25">
      <c r="B81" s="33"/>
      <c r="C81" s="34"/>
      <c r="D81" s="34"/>
      <c r="E81" s="34"/>
      <c r="F81" s="34"/>
      <c r="G81" s="34"/>
      <c r="H81" s="34"/>
      <c r="I81" s="38"/>
    </row>
    <row r="82" spans="2:9" ht="12.75" customHeight="1" x14ac:dyDescent="0.25">
      <c r="B82" s="33"/>
      <c r="C82" s="34"/>
      <c r="D82" s="34"/>
      <c r="E82" s="34"/>
      <c r="F82" s="34"/>
      <c r="G82" s="34"/>
      <c r="H82" s="34"/>
      <c r="I82" s="39"/>
    </row>
    <row r="83" spans="2:9" ht="12.75" customHeight="1" x14ac:dyDescent="0.25">
      <c r="B83" s="33"/>
      <c r="C83" s="34"/>
      <c r="D83" s="34"/>
      <c r="E83" s="34"/>
      <c r="F83" s="34"/>
      <c r="G83" s="34"/>
      <c r="H83" s="34"/>
      <c r="I83" s="40" t="s">
        <v>31</v>
      </c>
    </row>
    <row r="84" spans="2:9" ht="12.75" customHeight="1" x14ac:dyDescent="0.25">
      <c r="B84" s="33"/>
      <c r="C84" s="34"/>
      <c r="D84" s="34"/>
      <c r="E84" s="34"/>
      <c r="F84" s="34"/>
      <c r="G84" s="34"/>
      <c r="H84" s="34"/>
      <c r="I84" s="41"/>
    </row>
    <row r="85" spans="2:9" ht="12.75" customHeight="1" x14ac:dyDescent="0.25">
      <c r="B85" s="35"/>
      <c r="C85" s="36"/>
      <c r="D85" s="36"/>
      <c r="E85" s="36"/>
      <c r="F85" s="36"/>
      <c r="G85" s="36"/>
      <c r="H85" s="36"/>
      <c r="I85" s="42"/>
    </row>
  </sheetData>
  <sheetProtection selectLockedCells="1"/>
  <sortState xmlns:xlrd2="http://schemas.microsoft.com/office/spreadsheetml/2017/richdata2" ref="C54:H76">
    <sortCondition ref="C54:C76"/>
  </sortState>
  <mergeCells count="21">
    <mergeCell ref="B26:I31"/>
    <mergeCell ref="H1:I1"/>
    <mergeCell ref="B5:I7"/>
    <mergeCell ref="B9:I10"/>
    <mergeCell ref="B13:I14"/>
    <mergeCell ref="B22:I24"/>
    <mergeCell ref="B17:I20"/>
    <mergeCell ref="C41:I43"/>
    <mergeCell ref="B41:B43"/>
    <mergeCell ref="B33:B35"/>
    <mergeCell ref="B46:I48"/>
    <mergeCell ref="B58:G58"/>
    <mergeCell ref="C33:I35"/>
    <mergeCell ref="B50:I50"/>
    <mergeCell ref="B37:B39"/>
    <mergeCell ref="C37:I39"/>
    <mergeCell ref="B60:I60"/>
    <mergeCell ref="B77:G77"/>
    <mergeCell ref="B80:H85"/>
    <mergeCell ref="I80:I82"/>
    <mergeCell ref="I83:I85"/>
  </mergeCells>
  <conditionalFormatting sqref="B54:B57">
    <cfRule type="duplicateValues" dxfId="1" priority="4"/>
  </conditionalFormatting>
  <conditionalFormatting sqref="B64:B76">
    <cfRule type="duplicateValues" dxfId="0" priority="5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48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1</vt:lpstr>
      <vt:lpstr>'Table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user</cp:lastModifiedBy>
  <cp:lastPrinted>2025-12-12T14:52:03Z</cp:lastPrinted>
  <dcterms:created xsi:type="dcterms:W3CDTF">2022-03-11T13:24:00Z</dcterms:created>
  <dcterms:modified xsi:type="dcterms:W3CDTF">2025-12-15T17:02:21Z</dcterms:modified>
</cp:coreProperties>
</file>